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z ofertowy KZ draft" sheetId="1" r:id="rId4"/>
  </sheets>
  <definedNames/>
  <calcPr/>
  <extLst>
    <ext uri="GoogleSheetsCustomDataVersion2">
      <go:sheetsCustomData xmlns:go="http://customooxmlschemas.google.com/" r:id="rId5" roundtripDataChecksum="x5Mdjglo83k3MRJxVk1eO4+Lsu68xfuWsYd+0U5izkE="/>
    </ext>
  </extLst>
</workbook>
</file>

<file path=xl/sharedStrings.xml><?xml version="1.0" encoding="utf-8"?>
<sst xmlns="http://schemas.openxmlformats.org/spreadsheetml/2006/main" count="87" uniqueCount="66">
  <si>
    <t>Załącznik nr 1 - Formularz ofertowy</t>
  </si>
  <si>
    <t>Firma:</t>
  </si>
  <si>
    <t>Dotyczy obszaru</t>
  </si>
  <si>
    <t>Osoba upoważniona do reperezentacji:</t>
  </si>
  <si>
    <t>Obszar I  (30)</t>
  </si>
  <si>
    <t>Termin ważności oferty:</t>
  </si>
  <si>
    <t>Obszar II (36)</t>
  </si>
  <si>
    <t>CENNIK</t>
  </si>
  <si>
    <t>Nr pozycji</t>
  </si>
  <si>
    <t>Nr sekcji</t>
  </si>
  <si>
    <t>Nazwa</t>
  </si>
  <si>
    <t>Jednostka</t>
  </si>
  <si>
    <t>Cena jednostkowa [PLN netto]</t>
  </si>
  <si>
    <t>Waga</t>
  </si>
  <si>
    <t>Punkty możliwe do zdobycia</t>
  </si>
  <si>
    <t>Część I - Opracowanie dokumentacji</t>
  </si>
  <si>
    <t>I</t>
  </si>
  <si>
    <r>
      <rPr>
        <rFont val="Montserrat"/>
        <color rgb="FF000000"/>
        <sz val="10.0"/>
      </rPr>
      <t xml:space="preserve">Dokumentacja projektowa obejmująca </t>
    </r>
    <r>
      <rPr>
        <rFont val="Montserrat"/>
        <color rgb="FF000000"/>
        <sz val="10.0"/>
      </rPr>
      <t>m.in</t>
    </r>
    <r>
      <rPr>
        <rFont val="Montserrat"/>
        <color rgb="FF000000"/>
        <sz val="10.0"/>
      </rPr>
      <t>:  plan zagospodarowania terenu, Schemat zasilania, Uprawnienia projektanta, zakres robót, schemat montażowy, oznakowanie, obliczenia elektryczne</t>
    </r>
  </si>
  <si>
    <t>1 kpl</t>
  </si>
  <si>
    <t>Opracowanie opinii rzeczoznawcy ppoż</t>
  </si>
  <si>
    <t>Dokukmentacja powykonawcza z realizacji inwestycji</t>
  </si>
  <si>
    <t>Przygotowanie i złożenie wniosku wraz z wymaganymi załącznikami oraz uzyskanie odbioru pozytywnego wybudowanej stacji ładowania przez Urząd Dozoru Technicznego</t>
  </si>
  <si>
    <t>SUMA - SEKCJA I</t>
  </si>
  <si>
    <t>Część II - Prace budowlano montażowe</t>
  </si>
  <si>
    <t>-</t>
  </si>
  <si>
    <t>Budowa linii zasilającej (w tym rozbióka istniejących nawierzchni, wykop, podsyka, rury lub korytka osłonowe, ułożenie folii ostrzegawczej, zasypka odtworzenie nawierzchni)</t>
  </si>
  <si>
    <t>5.1.</t>
  </si>
  <si>
    <t>II</t>
  </si>
  <si>
    <t>w zieleńcu kabel 4x YKXS 1x120mm2 + 1xYKXS 1x70mm2</t>
  </si>
  <si>
    <t>1mb</t>
  </si>
  <si>
    <t>5.2.</t>
  </si>
  <si>
    <t>w asfalcie kabel 4x YKXS 1x120mm2 + 1xYKXS 1x70mm2</t>
  </si>
  <si>
    <t>w kostce brukowej kabel 4x YKXS 1x120mm2 + 1xYKXS 1x70mm2</t>
  </si>
  <si>
    <t>SUMA SEKCJA II</t>
  </si>
  <si>
    <t>5.4.</t>
  </si>
  <si>
    <t>III</t>
  </si>
  <si>
    <t>w zieleńcu kabel YAKXS 4x240mm2</t>
  </si>
  <si>
    <t>5.5.</t>
  </si>
  <si>
    <t>w asfalcie kabel YAKXS 4x240mm2</t>
  </si>
  <si>
    <t>5.6.</t>
  </si>
  <si>
    <t>w kostce brukowej kabel YAKXS 4x240mm2</t>
  </si>
  <si>
    <t>SUMA - SEKCJA III</t>
  </si>
  <si>
    <t>IV</t>
  </si>
  <si>
    <t>Dostawa i montaż złącza pośredniego wyposażonego w rozłącznik bezpiecznukowy z wkładkami topikowymi jako zabezpieczenie głowne stacji ładowania</t>
  </si>
  <si>
    <t>V</t>
  </si>
  <si>
    <t>Dostawa i montaż odbojnic zabezpieczających (słupowych bądź najazdowych) na dwa miejsca parkingowe</t>
  </si>
  <si>
    <t>Dostawa i montaż oznakowania pionowego znak D18a z tabliczką "EV Ładowanie"</t>
  </si>
  <si>
    <t>1 szt.</t>
  </si>
  <si>
    <t>Wykonanie oznakowania poziomego P-20 zgodnie z rozporządzeniem Ministra Infrastruktury oraz Spraw Wewnętrznych i Administracji z dnia 12 października 2021 r. na dwa miejsca parkingowe (biała koperta z napisem "EV")</t>
  </si>
  <si>
    <t>SUMA - SEKCJA V</t>
  </si>
  <si>
    <t>VI</t>
  </si>
  <si>
    <t>Montaż stacji ładowania DC przy wykorzystaniu HDS</t>
  </si>
  <si>
    <t>VII</t>
  </si>
  <si>
    <t>Budowa nawierzchni wokół stacji ładowania z kostki brukowej wraz z podbudową</t>
  </si>
  <si>
    <t>1 m2</t>
  </si>
  <si>
    <t>VIII</t>
  </si>
  <si>
    <t>Wykonanie, dostawa i montaż fundamenu pod stację DC</t>
  </si>
  <si>
    <t>Wykonanie podłączeń elektrycznych stacji ładowania DC wraz z uziemieniem</t>
  </si>
  <si>
    <t>Wykonanie elektrycznych prac kontrolno – pomiarowych stacji ładowania DC</t>
  </si>
  <si>
    <t>SUMA - SEKCJA VIII</t>
  </si>
  <si>
    <t>Część II - Zakres dodatkowy</t>
  </si>
  <si>
    <t>IX</t>
  </si>
  <si>
    <t>Obsługa geodezyjna projektu</t>
  </si>
  <si>
    <t>Nadzór kierownika budowy</t>
  </si>
  <si>
    <t>SUMA - SEKCJA IX</t>
  </si>
  <si>
    <t>data i podpis Oferenta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</si>
</sst>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[$ zł]"/>
  </numFmts>
  <fonts count="9">
    <font>
      <sz val="10.0"/>
      <color rgb="FF000000"/>
      <name val="Arial"/>
      <scheme val="minor"/>
    </font>
    <font>
      <b/>
      <sz val="14.0"/>
      <color theme="1"/>
      <name val="Montserrat"/>
    </font>
    <font/>
    <font>
      <b/>
      <sz val="10.0"/>
      <color theme="1"/>
      <name val="Montserrat"/>
    </font>
    <font>
      <sz val="10.0"/>
      <color rgb="FF000000"/>
      <name val="Montserrat"/>
    </font>
    <font>
      <color theme="1"/>
      <name val="Arial"/>
    </font>
    <font>
      <b/>
      <sz val="10.0"/>
      <color rgb="FF000000"/>
      <name val="Montserrat"/>
    </font>
    <font>
      <sz val="10.0"/>
      <color theme="1"/>
      <name val="Montserrat"/>
    </font>
    <font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left" vertical="center"/>
    </xf>
    <xf borderId="4" fillId="3" fontId="4" numFmtId="164" xfId="0" applyAlignment="1" applyBorder="1" applyFill="1" applyFont="1" applyNumberFormat="1">
      <alignment horizontal="right" vertical="center"/>
    </xf>
    <xf borderId="5" fillId="2" fontId="3" numFmtId="0" xfId="0" applyAlignment="1" applyBorder="1" applyFont="1">
      <alignment horizontal="center" vertical="center"/>
    </xf>
    <xf borderId="6" fillId="0" fontId="2" numFmtId="0" xfId="0" applyBorder="1" applyFont="1"/>
    <xf borderId="5" fillId="3" fontId="4" numFmtId="164" xfId="0" applyAlignment="1" applyBorder="1" applyFont="1" applyNumberFormat="1">
      <alignment horizontal="right" vertical="center"/>
    </xf>
    <xf borderId="7" fillId="0" fontId="2" numFmtId="0" xfId="0" applyBorder="1" applyFont="1"/>
    <xf borderId="8" fillId="0" fontId="2" numFmtId="0" xfId="0" applyBorder="1" applyFont="1"/>
    <xf borderId="0" fillId="0" fontId="5" numFmtId="0" xfId="0" applyAlignment="1" applyFont="1">
      <alignment readingOrder="0"/>
    </xf>
    <xf borderId="9" fillId="0" fontId="2" numFmtId="0" xfId="0" applyBorder="1" applyFont="1"/>
    <xf borderId="10" fillId="0" fontId="2" numFmtId="0" xfId="0" applyBorder="1" applyFont="1"/>
    <xf borderId="1" fillId="4" fontId="3" numFmtId="0" xfId="0" applyAlignment="1" applyBorder="1" applyFill="1" applyFont="1">
      <alignment horizontal="center" vertical="center"/>
    </xf>
    <xf borderId="0" fillId="0" fontId="5" numFmtId="0" xfId="0" applyFont="1"/>
    <xf borderId="4" fillId="4" fontId="6" numFmtId="0" xfId="0" applyAlignment="1" applyBorder="1" applyFont="1">
      <alignment horizontal="center" shrinkToFit="0" vertical="center" wrapText="1"/>
    </xf>
    <xf borderId="4" fillId="4" fontId="6" numFmtId="0" xfId="0" applyAlignment="1" applyBorder="1" applyFont="1">
      <alignment horizontal="center" vertical="center"/>
    </xf>
    <xf borderId="4" fillId="4" fontId="3" numFmtId="0" xfId="0" applyAlignment="1" applyBorder="1" applyFont="1">
      <alignment horizontal="center" vertical="center"/>
    </xf>
    <xf borderId="4" fillId="4" fontId="3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6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center" vertical="center"/>
    </xf>
    <xf borderId="14" fillId="3" fontId="4" numFmtId="164" xfId="0" applyAlignment="1" applyBorder="1" applyFont="1" applyNumberFormat="1">
      <alignment horizontal="right" vertical="center"/>
    </xf>
    <xf borderId="13" fillId="0" fontId="3" numFmtId="9" xfId="0" applyAlignment="1" applyBorder="1" applyFont="1" applyNumberFormat="1">
      <alignment horizontal="center" vertical="center"/>
    </xf>
    <xf borderId="15" fillId="0" fontId="3" numFmtId="0" xfId="0" applyAlignment="1" applyBorder="1" applyFont="1">
      <alignment horizontal="center" vertical="center"/>
    </xf>
    <xf borderId="0" fillId="0" fontId="5" numFmtId="10" xfId="0" applyFont="1" applyNumberFormat="1"/>
    <xf borderId="16" fillId="0" fontId="6" numFmtId="0" xfId="0" applyAlignment="1" applyBorder="1" applyFont="1">
      <alignment horizontal="center" vertical="center"/>
    </xf>
    <xf borderId="17" fillId="0" fontId="2" numFmtId="0" xfId="0" applyBorder="1" applyFont="1"/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vertical="center"/>
    </xf>
    <xf borderId="18" fillId="0" fontId="2" numFmtId="0" xfId="0" applyBorder="1" applyFont="1"/>
    <xf borderId="4" fillId="0" fontId="7" numFmtId="0" xfId="0" applyAlignment="1" applyBorder="1" applyFont="1">
      <alignment shrinkToFit="0" wrapText="1"/>
    </xf>
    <xf borderId="16" fillId="0" fontId="3" numFmtId="0" xfId="0" applyAlignment="1" applyBorder="1" applyFont="1">
      <alignment horizontal="center" vertical="center"/>
    </xf>
    <xf borderId="19" fillId="0" fontId="2" numFmtId="0" xfId="0" applyBorder="1" applyFont="1"/>
    <xf borderId="4" fillId="0" fontId="7" numFmtId="0" xfId="0" applyAlignment="1" applyBorder="1" applyFont="1">
      <alignment horizontal="left" shrinkToFit="0" vertical="center" wrapText="1"/>
    </xf>
    <xf borderId="20" fillId="5" fontId="3" numFmtId="0" xfId="0" applyAlignment="1" applyBorder="1" applyFill="1" applyFont="1">
      <alignment horizontal="right" vertical="center"/>
    </xf>
    <xf borderId="21" fillId="0" fontId="2" numFmtId="0" xfId="0" applyBorder="1" applyFont="1"/>
    <xf borderId="22" fillId="0" fontId="2" numFmtId="0" xfId="0" applyBorder="1" applyFont="1"/>
    <xf borderId="23" fillId="5" fontId="4" numFmtId="164" xfId="0" applyAlignment="1" applyBorder="1" applyFont="1" applyNumberFormat="1">
      <alignment horizontal="right" vertical="center"/>
    </xf>
    <xf borderId="24" fillId="0" fontId="2" numFmtId="0" xfId="0" applyBorder="1" applyFont="1"/>
    <xf borderId="25" fillId="0" fontId="2" numFmtId="0" xfId="0" applyBorder="1" applyFont="1"/>
    <xf borderId="0" fillId="0" fontId="5" numFmtId="4" xfId="0" applyFont="1" applyNumberFormat="1"/>
    <xf borderId="26" fillId="4" fontId="6" numFmtId="0" xfId="0" applyAlignment="1" applyBorder="1" applyFon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6" fontId="6" numFmtId="0" xfId="0" applyAlignment="1" applyBorder="1" applyFill="1" applyFont="1">
      <alignment horizontal="center" vertical="center"/>
    </xf>
    <xf quotePrefix="1" borderId="30" fillId="6" fontId="6" numFmtId="0" xfId="0" applyAlignment="1" applyBorder="1" applyFont="1">
      <alignment horizontal="center" shrinkToFit="0" vertical="center" wrapText="1"/>
    </xf>
    <xf borderId="30" fillId="6" fontId="4" numFmtId="0" xfId="0" applyAlignment="1" applyBorder="1" applyFont="1">
      <alignment horizontal="left" shrinkToFit="0" vertical="center" wrapText="1"/>
    </xf>
    <xf quotePrefix="1" borderId="30" fillId="6" fontId="6" numFmtId="0" xfId="0" applyAlignment="1" applyBorder="1" applyFont="1">
      <alignment horizontal="center" vertical="center"/>
    </xf>
    <xf quotePrefix="1" borderId="31" fillId="6" fontId="6" numFmtId="0" xfId="0" applyAlignment="1" applyBorder="1" applyFont="1">
      <alignment horizontal="center" vertical="center"/>
    </xf>
    <xf borderId="12" fillId="6" fontId="6" numFmtId="0" xfId="0" applyAlignment="1" applyBorder="1" applyFont="1">
      <alignment horizontal="center" vertical="center"/>
    </xf>
    <xf borderId="13" fillId="6" fontId="6" numFmtId="0" xfId="0" applyAlignment="1" applyBorder="1" applyFont="1">
      <alignment horizontal="center" shrinkToFit="0" vertical="center" wrapText="1"/>
    </xf>
    <xf borderId="14" fillId="6" fontId="4" numFmtId="0" xfId="0" applyAlignment="1" applyBorder="1" applyFont="1">
      <alignment horizontal="left" shrinkToFit="0" vertical="center" wrapText="1"/>
    </xf>
    <xf borderId="14" fillId="6" fontId="4" numFmtId="0" xfId="0" applyAlignment="1" applyBorder="1" applyFont="1">
      <alignment horizontal="center" vertical="center"/>
    </xf>
    <xf borderId="13" fillId="6" fontId="6" numFmtId="9" xfId="0" applyAlignment="1" applyBorder="1" applyFont="1" applyNumberFormat="1">
      <alignment horizontal="center" readingOrder="0" vertical="center"/>
    </xf>
    <xf borderId="15" fillId="6" fontId="6" numFmtId="0" xfId="0" applyAlignment="1" applyBorder="1" applyFont="1">
      <alignment horizontal="center" readingOrder="0" vertical="center"/>
    </xf>
    <xf borderId="16" fillId="6" fontId="6" numFmtId="0" xfId="0" applyAlignment="1" applyBorder="1" applyFont="1">
      <alignment horizontal="center" vertical="center"/>
    </xf>
    <xf borderId="4" fillId="6" fontId="4" numFmtId="0" xfId="0" applyAlignment="1" applyBorder="1" applyFont="1">
      <alignment horizontal="left" shrinkToFit="0" vertical="center" wrapText="1"/>
    </xf>
    <xf borderId="4" fillId="6" fontId="4" numFmtId="0" xfId="0" applyAlignment="1" applyBorder="1" applyFont="1">
      <alignment horizontal="center" vertical="center"/>
    </xf>
    <xf borderId="4" fillId="6" fontId="4" numFmtId="0" xfId="0" applyAlignment="1" applyBorder="1" applyFont="1">
      <alignment horizontal="left"/>
    </xf>
    <xf borderId="30" fillId="6" fontId="6" numFmtId="0" xfId="0" applyAlignment="1" applyBorder="1" applyFont="1">
      <alignment horizontal="center" shrinkToFit="0" vertical="center" wrapText="1"/>
    </xf>
    <xf borderId="30" fillId="6" fontId="4" numFmtId="0" xfId="0" applyAlignment="1" applyBorder="1" applyFont="1">
      <alignment horizontal="left" readingOrder="0" shrinkToFit="0" vertical="center" wrapText="1"/>
    </xf>
    <xf borderId="30" fillId="6" fontId="4" numFmtId="0" xfId="0" applyAlignment="1" applyBorder="1" applyFont="1">
      <alignment horizontal="center" vertical="center"/>
    </xf>
    <xf borderId="30" fillId="3" fontId="4" numFmtId="164" xfId="0" applyAlignment="1" applyBorder="1" applyFont="1" applyNumberFormat="1">
      <alignment horizontal="right" vertical="center"/>
    </xf>
    <xf borderId="30" fillId="6" fontId="6" numFmtId="9" xfId="0" applyAlignment="1" applyBorder="1" applyFont="1" applyNumberFormat="1">
      <alignment horizontal="center" readingOrder="0" vertical="center"/>
    </xf>
    <xf borderId="31" fillId="6" fontId="6" numFmtId="0" xfId="0" applyAlignment="1" applyBorder="1" applyFont="1">
      <alignment horizontal="center" readingOrder="0" vertical="center"/>
    </xf>
    <xf borderId="13" fillId="6" fontId="6" numFmtId="9" xfId="0" applyAlignment="1" applyBorder="1" applyFont="1" applyNumberFormat="1">
      <alignment horizontal="center" vertical="center"/>
    </xf>
    <xf borderId="15" fillId="6" fontId="6" numFmtId="0" xfId="0" applyAlignment="1" applyBorder="1" applyFont="1">
      <alignment horizontal="center" vertical="center"/>
    </xf>
    <xf borderId="4" fillId="6" fontId="4" numFmtId="0" xfId="0" applyAlignment="1" applyBorder="1" applyFont="1">
      <alignment horizontal="left" readingOrder="0" shrinkToFit="0" vertical="center" wrapText="1"/>
    </xf>
    <xf borderId="4" fillId="6" fontId="4" numFmtId="0" xfId="0" applyAlignment="1" applyBorder="1" applyFont="1">
      <alignment horizontal="left" shrinkToFit="0" wrapText="1"/>
    </xf>
    <xf borderId="7" fillId="4" fontId="6" numFmtId="0" xfId="0" applyAlignment="1" applyBorder="1" applyFont="1">
      <alignment horizontal="center" vertical="center"/>
    </xf>
    <xf borderId="13" fillId="6" fontId="6" numFmtId="0" xfId="0" applyAlignment="1" applyBorder="1" applyFont="1">
      <alignment horizontal="center" vertical="center"/>
    </xf>
    <xf borderId="14" fillId="6" fontId="4" numFmtId="0" xfId="0" applyAlignment="1" applyBorder="1" applyFont="1">
      <alignment horizontal="left" vertical="center"/>
    </xf>
    <xf borderId="4" fillId="6" fontId="4" numFmtId="0" xfId="0" applyAlignment="1" applyBorder="1" applyFont="1">
      <alignment horizontal="left" vertical="center"/>
    </xf>
    <xf borderId="32" fillId="0" fontId="5" numFmtId="0" xfId="0" applyBorder="1" applyFont="1"/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85850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9.88"/>
    <col customWidth="1" min="2" max="2" width="27.25"/>
    <col customWidth="1" min="3" max="3" width="52.5"/>
    <col customWidth="1" min="4" max="4" width="11.13"/>
    <col customWidth="1" min="6" max="6" width="11.25"/>
    <col customWidth="1" min="7" max="7" width="9.88"/>
    <col hidden="1" min="10" max="10" width="12.63"/>
  </cols>
  <sheetData>
    <row r="1" ht="54.75" customHeight="1">
      <c r="A1" s="1" t="s">
        <v>0</v>
      </c>
      <c r="B1" s="2"/>
      <c r="C1" s="2"/>
      <c r="D1" s="2"/>
      <c r="E1" s="2"/>
      <c r="F1" s="2"/>
      <c r="G1" s="3"/>
    </row>
    <row r="2" ht="15.0" customHeight="1">
      <c r="A2" s="4" t="s">
        <v>1</v>
      </c>
      <c r="B2" s="3"/>
      <c r="C2" s="5"/>
      <c r="D2" s="6" t="s">
        <v>2</v>
      </c>
      <c r="E2" s="7"/>
      <c r="F2" s="8"/>
      <c r="G2" s="7"/>
    </row>
    <row r="3" ht="15.0" customHeight="1">
      <c r="A3" s="4" t="s">
        <v>3</v>
      </c>
      <c r="B3" s="3"/>
      <c r="C3" s="5"/>
      <c r="D3" s="9"/>
      <c r="E3" s="10"/>
      <c r="F3" s="9"/>
      <c r="G3" s="10"/>
      <c r="J3" s="11" t="s">
        <v>4</v>
      </c>
    </row>
    <row r="4" ht="15.0" customHeight="1">
      <c r="A4" s="4" t="s">
        <v>5</v>
      </c>
      <c r="B4" s="3"/>
      <c r="C4" s="5"/>
      <c r="D4" s="12"/>
      <c r="E4" s="13"/>
      <c r="F4" s="12"/>
      <c r="G4" s="13"/>
      <c r="J4" s="11" t="s">
        <v>6</v>
      </c>
    </row>
    <row r="5" ht="15.75" customHeight="1">
      <c r="A5" s="14" t="s">
        <v>7</v>
      </c>
      <c r="B5" s="2"/>
      <c r="C5" s="2"/>
      <c r="D5" s="2"/>
      <c r="E5" s="2"/>
      <c r="F5" s="2"/>
      <c r="G5" s="3"/>
      <c r="J5" s="15"/>
    </row>
    <row r="6" ht="15.75" customHeight="1">
      <c r="A6" s="16" t="s">
        <v>8</v>
      </c>
      <c r="B6" s="16" t="s">
        <v>9</v>
      </c>
      <c r="C6" s="16" t="s">
        <v>10</v>
      </c>
      <c r="D6" s="17" t="s">
        <v>11</v>
      </c>
      <c r="E6" s="16" t="s">
        <v>12</v>
      </c>
      <c r="F6" s="18" t="s">
        <v>13</v>
      </c>
      <c r="G6" s="19" t="s">
        <v>14</v>
      </c>
      <c r="J6" s="15"/>
    </row>
    <row r="7" ht="15.75" customHeight="1">
      <c r="A7" s="20" t="s">
        <v>15</v>
      </c>
      <c r="B7" s="21"/>
      <c r="C7" s="21"/>
      <c r="D7" s="21"/>
      <c r="E7" s="21"/>
      <c r="F7" s="21"/>
      <c r="G7" s="7"/>
    </row>
    <row r="8">
      <c r="A8" s="22">
        <v>1.0</v>
      </c>
      <c r="B8" s="23" t="s">
        <v>16</v>
      </c>
      <c r="C8" s="24" t="s">
        <v>17</v>
      </c>
      <c r="D8" s="25" t="s">
        <v>18</v>
      </c>
      <c r="E8" s="26">
        <v>0.0</v>
      </c>
      <c r="F8" s="27">
        <v>0.15</v>
      </c>
      <c r="G8" s="28">
        <v>15.0</v>
      </c>
      <c r="I8" s="29"/>
    </row>
    <row r="9" ht="15.75" customHeight="1">
      <c r="A9" s="30">
        <v>2.0</v>
      </c>
      <c r="B9" s="31"/>
      <c r="C9" s="32" t="s">
        <v>19</v>
      </c>
      <c r="D9" s="33" t="s">
        <v>18</v>
      </c>
      <c r="E9" s="5">
        <v>0.0</v>
      </c>
      <c r="F9" s="31"/>
      <c r="G9" s="34"/>
      <c r="I9" s="29"/>
    </row>
    <row r="10" ht="15.75" customHeight="1">
      <c r="A10" s="30">
        <v>3.0</v>
      </c>
      <c r="B10" s="31"/>
      <c r="C10" s="35" t="s">
        <v>20</v>
      </c>
      <c r="D10" s="33" t="s">
        <v>18</v>
      </c>
      <c r="E10" s="5">
        <v>0.0</v>
      </c>
      <c r="F10" s="31"/>
      <c r="G10" s="34"/>
      <c r="I10" s="29"/>
    </row>
    <row r="11">
      <c r="A11" s="36">
        <v>4.0</v>
      </c>
      <c r="B11" s="37"/>
      <c r="C11" s="38" t="s">
        <v>21</v>
      </c>
      <c r="D11" s="33" t="s">
        <v>18</v>
      </c>
      <c r="E11" s="5">
        <v>0.0</v>
      </c>
      <c r="F11" s="31"/>
      <c r="G11" s="34"/>
      <c r="I11" s="29"/>
    </row>
    <row r="12" ht="15.75" customHeight="1">
      <c r="A12" s="39" t="s">
        <v>22</v>
      </c>
      <c r="B12" s="40"/>
      <c r="C12" s="40"/>
      <c r="D12" s="41"/>
      <c r="E12" s="42">
        <f>SUM(E8:E11)</f>
        <v>0</v>
      </c>
      <c r="F12" s="43"/>
      <c r="G12" s="44"/>
      <c r="I12" s="45"/>
    </row>
    <row r="13" ht="15.75" customHeight="1">
      <c r="A13" s="46" t="s">
        <v>23</v>
      </c>
      <c r="B13" s="47"/>
      <c r="C13" s="47"/>
      <c r="D13" s="47"/>
      <c r="E13" s="47"/>
      <c r="F13" s="47"/>
      <c r="G13" s="48"/>
      <c r="I13" s="29"/>
    </row>
    <row r="14">
      <c r="A14" s="49">
        <v>5.0</v>
      </c>
      <c r="B14" s="50" t="s">
        <v>24</v>
      </c>
      <c r="C14" s="51" t="s">
        <v>25</v>
      </c>
      <c r="D14" s="52" t="s">
        <v>24</v>
      </c>
      <c r="E14" s="52" t="s">
        <v>24</v>
      </c>
      <c r="F14" s="52" t="s">
        <v>24</v>
      </c>
      <c r="G14" s="53" t="s">
        <v>24</v>
      </c>
      <c r="I14" s="29"/>
    </row>
    <row r="15">
      <c r="A15" s="54" t="s">
        <v>26</v>
      </c>
      <c r="B15" s="55" t="s">
        <v>27</v>
      </c>
      <c r="C15" s="56" t="s">
        <v>28</v>
      </c>
      <c r="D15" s="57" t="s">
        <v>29</v>
      </c>
      <c r="E15" s="26">
        <v>0.0</v>
      </c>
      <c r="F15" s="58">
        <v>0.12</v>
      </c>
      <c r="G15" s="59">
        <v>12.0</v>
      </c>
      <c r="I15" s="29"/>
    </row>
    <row r="16">
      <c r="A16" s="60" t="s">
        <v>30</v>
      </c>
      <c r="B16" s="31"/>
      <c r="C16" s="61" t="s">
        <v>31</v>
      </c>
      <c r="D16" s="62" t="s">
        <v>29</v>
      </c>
      <c r="E16" s="5">
        <v>0.0</v>
      </c>
      <c r="F16" s="31"/>
      <c r="G16" s="34"/>
      <c r="I16" s="29"/>
    </row>
    <row r="17">
      <c r="A17" s="60">
        <v>5.3</v>
      </c>
      <c r="B17" s="37"/>
      <c r="C17" s="61" t="s">
        <v>32</v>
      </c>
      <c r="D17" s="62" t="s">
        <v>29</v>
      </c>
      <c r="E17" s="5">
        <v>0.0</v>
      </c>
      <c r="F17" s="31"/>
      <c r="G17" s="34"/>
      <c r="I17" s="29"/>
    </row>
    <row r="18" ht="15.75" customHeight="1">
      <c r="A18" s="39" t="s">
        <v>33</v>
      </c>
      <c r="B18" s="40"/>
      <c r="C18" s="40"/>
      <c r="D18" s="41"/>
      <c r="E18" s="42">
        <f>SUM(E15:E17)</f>
        <v>0</v>
      </c>
      <c r="F18" s="43"/>
      <c r="G18" s="44"/>
      <c r="I18" s="29"/>
    </row>
    <row r="19" ht="15.75" customHeight="1">
      <c r="A19" s="54" t="s">
        <v>34</v>
      </c>
      <c r="B19" s="55" t="s">
        <v>35</v>
      </c>
      <c r="C19" s="56" t="s">
        <v>36</v>
      </c>
      <c r="D19" s="57" t="s">
        <v>29</v>
      </c>
      <c r="E19" s="26">
        <v>0.0</v>
      </c>
      <c r="F19" s="58">
        <v>0.12</v>
      </c>
      <c r="G19" s="59">
        <v>12.0</v>
      </c>
      <c r="I19" s="29"/>
    </row>
    <row r="20" ht="15.75" customHeight="1">
      <c r="A20" s="60" t="s">
        <v>37</v>
      </c>
      <c r="B20" s="31"/>
      <c r="C20" s="63" t="s">
        <v>38</v>
      </c>
      <c r="D20" s="62" t="s">
        <v>29</v>
      </c>
      <c r="E20" s="5">
        <v>0.0</v>
      </c>
      <c r="F20" s="31"/>
      <c r="G20" s="34"/>
      <c r="I20" s="29"/>
    </row>
    <row r="21" ht="15.75" customHeight="1">
      <c r="A21" s="60" t="s">
        <v>39</v>
      </c>
      <c r="B21" s="37"/>
      <c r="C21" s="63" t="s">
        <v>40</v>
      </c>
      <c r="D21" s="62" t="s">
        <v>29</v>
      </c>
      <c r="E21" s="5">
        <v>0.0</v>
      </c>
      <c r="F21" s="31"/>
      <c r="G21" s="34"/>
      <c r="I21" s="29"/>
    </row>
    <row r="22" ht="15.75" customHeight="1">
      <c r="A22" s="39" t="s">
        <v>41</v>
      </c>
      <c r="B22" s="40"/>
      <c r="C22" s="40"/>
      <c r="D22" s="41"/>
      <c r="E22" s="42">
        <f>SUM(E19:E21)</f>
        <v>0</v>
      </c>
      <c r="F22" s="43"/>
      <c r="G22" s="44"/>
      <c r="I22" s="29"/>
    </row>
    <row r="23">
      <c r="A23" s="49">
        <v>6.0</v>
      </c>
      <c r="B23" s="64" t="s">
        <v>42</v>
      </c>
      <c r="C23" s="65" t="s">
        <v>43</v>
      </c>
      <c r="D23" s="66" t="s">
        <v>18</v>
      </c>
      <c r="E23" s="67">
        <v>0.0</v>
      </c>
      <c r="F23" s="68">
        <v>0.03</v>
      </c>
      <c r="G23" s="69">
        <v>3.0</v>
      </c>
      <c r="I23" s="29"/>
    </row>
    <row r="24">
      <c r="A24" s="54">
        <v>7.0</v>
      </c>
      <c r="B24" s="55" t="s">
        <v>44</v>
      </c>
      <c r="C24" s="56" t="s">
        <v>45</v>
      </c>
      <c r="D24" s="57" t="s">
        <v>18</v>
      </c>
      <c r="E24" s="26">
        <v>0.0</v>
      </c>
      <c r="F24" s="70">
        <v>0.05</v>
      </c>
      <c r="G24" s="71">
        <v>5.0</v>
      </c>
      <c r="I24" s="29"/>
    </row>
    <row r="25">
      <c r="A25" s="60">
        <v>8.0</v>
      </c>
      <c r="B25" s="31"/>
      <c r="C25" s="61" t="s">
        <v>46</v>
      </c>
      <c r="D25" s="62" t="s">
        <v>47</v>
      </c>
      <c r="E25" s="5">
        <v>0.0</v>
      </c>
      <c r="F25" s="31"/>
      <c r="G25" s="34"/>
      <c r="I25" s="29"/>
    </row>
    <row r="26">
      <c r="A26" s="60">
        <v>9.0</v>
      </c>
      <c r="B26" s="37"/>
      <c r="C26" s="72" t="s">
        <v>48</v>
      </c>
      <c r="D26" s="62" t="s">
        <v>18</v>
      </c>
      <c r="E26" s="5">
        <v>0.0</v>
      </c>
      <c r="F26" s="31"/>
      <c r="G26" s="34"/>
      <c r="I26" s="29"/>
    </row>
    <row r="27" ht="15.75" customHeight="1">
      <c r="A27" s="39" t="s">
        <v>49</v>
      </c>
      <c r="B27" s="40"/>
      <c r="C27" s="40"/>
      <c r="D27" s="41"/>
      <c r="E27" s="42">
        <f>SUM(E24:E26)</f>
        <v>0</v>
      </c>
      <c r="F27" s="43"/>
      <c r="G27" s="44"/>
      <c r="I27" s="29"/>
    </row>
    <row r="28" ht="32.25" customHeight="1">
      <c r="A28" s="49">
        <v>10.0</v>
      </c>
      <c r="B28" s="64" t="s">
        <v>50</v>
      </c>
      <c r="C28" s="51" t="s">
        <v>51</v>
      </c>
      <c r="D28" s="66" t="s">
        <v>47</v>
      </c>
      <c r="E28" s="67">
        <v>0.0</v>
      </c>
      <c r="F28" s="68">
        <v>0.1</v>
      </c>
      <c r="G28" s="69">
        <v>10.0</v>
      </c>
      <c r="I28" s="29"/>
    </row>
    <row r="29" ht="15.75" customHeight="1">
      <c r="A29" s="49">
        <v>11.0</v>
      </c>
      <c r="B29" s="64" t="s">
        <v>52</v>
      </c>
      <c r="C29" s="51" t="s">
        <v>53</v>
      </c>
      <c r="D29" s="66" t="s">
        <v>54</v>
      </c>
      <c r="E29" s="67">
        <v>0.0</v>
      </c>
      <c r="F29" s="68">
        <v>0.03</v>
      </c>
      <c r="G29" s="69">
        <v>3.0</v>
      </c>
      <c r="I29" s="29"/>
    </row>
    <row r="30">
      <c r="A30" s="54">
        <v>12.0</v>
      </c>
      <c r="B30" s="55" t="s">
        <v>55</v>
      </c>
      <c r="C30" s="56" t="s">
        <v>56</v>
      </c>
      <c r="D30" s="57" t="s">
        <v>47</v>
      </c>
      <c r="E30" s="26">
        <v>0.0</v>
      </c>
      <c r="F30" s="58">
        <v>0.12</v>
      </c>
      <c r="G30" s="59">
        <v>12.0</v>
      </c>
      <c r="I30" s="29"/>
    </row>
    <row r="31">
      <c r="A31" s="60">
        <v>13.0</v>
      </c>
      <c r="B31" s="31"/>
      <c r="C31" s="72" t="s">
        <v>57</v>
      </c>
      <c r="D31" s="62" t="s">
        <v>18</v>
      </c>
      <c r="E31" s="5">
        <v>0.0</v>
      </c>
      <c r="F31" s="31"/>
      <c r="G31" s="34"/>
      <c r="I31" s="29"/>
    </row>
    <row r="32" ht="15.75" customHeight="1">
      <c r="A32" s="60">
        <v>14.0</v>
      </c>
      <c r="B32" s="37"/>
      <c r="C32" s="73" t="s">
        <v>58</v>
      </c>
      <c r="D32" s="62" t="s">
        <v>18</v>
      </c>
      <c r="E32" s="5">
        <v>0.0</v>
      </c>
      <c r="F32" s="31"/>
      <c r="G32" s="34"/>
      <c r="I32" s="29"/>
    </row>
    <row r="33" ht="15.75" customHeight="1">
      <c r="A33" s="39" t="s">
        <v>59</v>
      </c>
      <c r="B33" s="40"/>
      <c r="C33" s="40"/>
      <c r="D33" s="41"/>
      <c r="E33" s="42">
        <f>SUM(E30:E32)</f>
        <v>0</v>
      </c>
      <c r="F33" s="43"/>
      <c r="G33" s="44"/>
      <c r="I33" s="29"/>
    </row>
    <row r="34" ht="15.75" customHeight="1">
      <c r="A34" s="74" t="s">
        <v>60</v>
      </c>
      <c r="G34" s="10"/>
      <c r="I34" s="29"/>
    </row>
    <row r="35" ht="15.75" customHeight="1">
      <c r="A35" s="54">
        <v>15.0</v>
      </c>
      <c r="B35" s="75" t="s">
        <v>61</v>
      </c>
      <c r="C35" s="76" t="s">
        <v>62</v>
      </c>
      <c r="D35" s="57" t="s">
        <v>18</v>
      </c>
      <c r="E35" s="26">
        <v>0.0</v>
      </c>
      <c r="F35" s="58">
        <v>0.08</v>
      </c>
      <c r="G35" s="59">
        <v>8.0</v>
      </c>
      <c r="I35" s="29"/>
    </row>
    <row r="36" ht="15.75" customHeight="1">
      <c r="A36" s="60">
        <v>16.0</v>
      </c>
      <c r="B36" s="37"/>
      <c r="C36" s="77" t="s">
        <v>63</v>
      </c>
      <c r="D36" s="62" t="s">
        <v>18</v>
      </c>
      <c r="E36" s="5">
        <v>0.0</v>
      </c>
      <c r="F36" s="31"/>
      <c r="G36" s="34"/>
      <c r="I36" s="29"/>
    </row>
    <row r="37" ht="15.75" customHeight="1">
      <c r="A37" s="39" t="s">
        <v>64</v>
      </c>
      <c r="B37" s="40"/>
      <c r="C37" s="40"/>
      <c r="D37" s="41"/>
      <c r="E37" s="42">
        <f>SUM(E35:E36)</f>
        <v>0</v>
      </c>
      <c r="F37" s="43"/>
      <c r="G37" s="44"/>
    </row>
    <row r="38" ht="15.75" customHeight="1"/>
    <row r="39" ht="15.75" customHeight="1"/>
    <row r="40" ht="15.75" customHeight="1"/>
    <row r="41" ht="15.75" customHeight="1"/>
    <row r="42" ht="15.75" customHeight="1">
      <c r="E42" s="78"/>
      <c r="F42" s="78"/>
      <c r="G42" s="78"/>
    </row>
    <row r="43" ht="7.5" customHeight="1"/>
    <row r="44" ht="15.75" customHeight="1">
      <c r="E44" s="79" t="s">
        <v>65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F8:F12"/>
    <mergeCell ref="G8:G12"/>
    <mergeCell ref="A13:G13"/>
    <mergeCell ref="A1:G1"/>
    <mergeCell ref="A2:B2"/>
    <mergeCell ref="D2:E4"/>
    <mergeCell ref="F2:G4"/>
    <mergeCell ref="A3:B3"/>
    <mergeCell ref="A5:G5"/>
    <mergeCell ref="A7:G7"/>
    <mergeCell ref="F15:F18"/>
    <mergeCell ref="F19:F22"/>
    <mergeCell ref="F24:F27"/>
    <mergeCell ref="G24:G27"/>
    <mergeCell ref="F30:F33"/>
    <mergeCell ref="G30:G33"/>
    <mergeCell ref="A4:B4"/>
    <mergeCell ref="B8:B11"/>
    <mergeCell ref="A12:D12"/>
    <mergeCell ref="B15:B17"/>
    <mergeCell ref="G15:G18"/>
    <mergeCell ref="A18:D18"/>
    <mergeCell ref="G19:G22"/>
    <mergeCell ref="B35:B36"/>
    <mergeCell ref="F35:F37"/>
    <mergeCell ref="G35:G37"/>
    <mergeCell ref="A37:D37"/>
    <mergeCell ref="E44:G44"/>
    <mergeCell ref="B19:B21"/>
    <mergeCell ref="A22:D22"/>
    <mergeCell ref="B24:B26"/>
    <mergeCell ref="A27:D27"/>
    <mergeCell ref="B30:B32"/>
    <mergeCell ref="A33:D33"/>
    <mergeCell ref="A34:G34"/>
  </mergeCells>
  <dataValidations>
    <dataValidation type="list" allowBlank="1" sqref="F2">
      <formula1>$J$3:$J$6</formula1>
    </dataValidation>
  </dataValidations>
  <drawing r:id="rId1"/>
</worksheet>
</file>